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19200" windowHeight="6730"/>
  </bookViews>
  <sheets>
    <sheet name="MAR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L68" i="1"/>
  <c r="K68" i="1"/>
  <c r="J68" i="1"/>
  <c r="I68" i="1"/>
  <c r="H68" i="1"/>
  <c r="G68" i="1"/>
  <c r="F68" i="1"/>
  <c r="E68" i="1"/>
  <c r="D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<sst xmlns="http://schemas.openxmlformats.org/spreadsheetml/2006/main" count="87" uniqueCount="82">
  <si>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</si>
  <si>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</si>
  <si>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</si>
  <si>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</si>
  <si>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</si>
  <si>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</si>
  <si>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</si>
  <si>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</si>
  <si>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</si>
  <si>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</si>
  <si>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</si>
  <si>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</si>
  <si>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</si>
  <si>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</si>
  <si>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</si>
  <si>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</si>
  <si>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</si>
  <si>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</si>
  <si>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</si>
  <si>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</si>
  <si>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</si>
  <si>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</si>
  <si>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</si>
  <si>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</si>
  <si>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</si>
  <si>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</si>
  <si>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</si>
  <si>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</si>
  <si>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</si>
  <si>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</si>
  <si>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</si>
  <si>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</si>
  <si>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</si>
  <si>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</si>
  <si>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</si>
  <si>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</si>
  <si>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</si>
  <si>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</si>
  <si>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</si>
  <si>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</si>
  <si>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</si>
  <si>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</si>
  <si>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</si>
  <si>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</si>
  <si>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</si>
  <si>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</si>
  <si>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</si>
  <si>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</si>
  <si>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</si>
  <si>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</si>
  <si>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</si>
  <si>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</si>
  <si>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</si>
  <si>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</si>
  <si>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</si>
  <si>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</si>
  <si>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</si>
  <si>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</si>
  <si>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</si>
  <si>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</si>
  <si>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</si>
  <si>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</si>
  <si>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</si>
  <si>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</si>
  <si>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</si>
  <si>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</si>
  <si>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</si>
  <si>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</si>
  <si>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</si>
  <si>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</si>
  <si>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</si>
  <si>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</si>
  <si>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</si>
  <si>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</si>
  <si>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</si>
  <si>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</si>
  <si>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</si>
  <si>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</si>
  <si>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</si>
  <si>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</si>
  <si>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</si>
  <si>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MARZO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</si>
</sst>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12" xfId="1" applyNumberFormat="1" applyFont="1" applyBorder="1" applyProtection="1">
      <protection locked="0"/>
    </xf>
    <xf numFmtId="4" fontId="3" fillId="0" borderId="13" xfId="0" applyNumberFormat="1" applyFont="1" applyBorder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8" fontId="8" fillId="0" borderId="0" xfId="0" applyNumberFormat="1" applyFont="1"/>
    <xf numFmtId="4" fontId="3" fillId="0" borderId="0" xfId="0" applyNumberFormat="1" applyFont="1"/>
    <xf numFmtId="8" fontId="9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H58" zoomScaleNormal="75" workbookViewId="0">
      <selection activeCell="P1" sqref="P1:P1048576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5" customWidth="1"/>
    <col min="5" max="5" width="19.26953125" style="5" customWidth="1"/>
    <col min="6" max="7" width="19.26953125" style="35" customWidth="1"/>
    <col min="8" max="8" width="19" style="35" customWidth="1"/>
    <col min="9" max="9" width="18.7265625" style="35" customWidth="1"/>
    <col min="10" max="10" width="19" style="35" customWidth="1"/>
    <col min="11" max="12" width="18.7265625" style="35" customWidth="1"/>
    <col min="13" max="13" width="19.26953125" style="35" customWidth="1"/>
    <col min="14" max="14" width="3.26953125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9" t="s">
        <v>0</v>
      </c>
      <c r="D2" s="39"/>
      <c r="E2" s="39"/>
      <c r="F2" s="39"/>
      <c r="G2" s="39"/>
      <c r="H2" s="39"/>
      <c r="I2" s="39"/>
      <c r="J2" s="39"/>
      <c r="K2" s="39"/>
      <c r="L2" s="39"/>
      <c r="M2" s="39"/>
      <c r="O2" s="8"/>
    </row>
    <row r="3" spans="1:15" ht="19.5" customHeight="1">
      <c r="A3" s="6"/>
      <c r="C3" s="39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O3" s="8"/>
    </row>
    <row r="4" spans="1:15" ht="15.5">
      <c r="A4" s="6"/>
      <c r="C4" s="40" t="s">
        <v>2</v>
      </c>
      <c r="D4" s="40"/>
      <c r="E4" s="40"/>
      <c r="F4" s="40"/>
      <c r="G4" s="40"/>
      <c r="H4" s="40"/>
      <c r="I4" s="40"/>
      <c r="J4" s="40"/>
      <c r="K4" s="40"/>
      <c r="L4" s="40"/>
      <c r="M4" s="40"/>
      <c r="O4" s="8"/>
    </row>
    <row r="5" spans="1:15" ht="15" customHeight="1">
      <c r="A5" s="6"/>
      <c r="C5" s="41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  <c r="O5" s="8"/>
    </row>
    <row r="6" spans="1:15" ht="15.75" customHeight="1">
      <c r="A6" s="6"/>
      <c r="C6" s="42" t="s">
        <v>81</v>
      </c>
      <c r="D6" s="42"/>
      <c r="E6" s="42"/>
      <c r="F6" s="42"/>
      <c r="G6" s="42"/>
      <c r="H6" s="42"/>
      <c r="I6" s="42"/>
      <c r="J6" s="42"/>
      <c r="K6" s="42"/>
      <c r="L6" s="42"/>
      <c r="M6" s="42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725267</v>
      </c>
      <c r="E10" s="20">
        <v>443628</v>
      </c>
      <c r="F10" s="21">
        <v>22555</v>
      </c>
      <c r="G10" s="20">
        <v>4137</v>
      </c>
      <c r="H10" s="20">
        <v>22195</v>
      </c>
      <c r="I10" s="20">
        <v>22621</v>
      </c>
      <c r="J10" s="22">
        <v>11309</v>
      </c>
      <c r="K10" s="22">
        <v>1172</v>
      </c>
      <c r="L10" s="22">
        <v>0</v>
      </c>
      <c r="M10" s="23">
        <f>SUM(D10:L10)</f>
        <v>1252884</v>
      </c>
      <c r="O10" s="8"/>
    </row>
    <row r="11" spans="1:15">
      <c r="A11" s="6"/>
      <c r="C11" s="19" t="s">
        <v>23</v>
      </c>
      <c r="D11" s="20">
        <v>604299</v>
      </c>
      <c r="E11" s="20">
        <v>369635</v>
      </c>
      <c r="F11" s="21">
        <v>18793</v>
      </c>
      <c r="G11" s="20">
        <v>3447</v>
      </c>
      <c r="H11" s="20">
        <v>18493</v>
      </c>
      <c r="I11" s="20">
        <v>18318</v>
      </c>
      <c r="J11" s="22">
        <v>9158</v>
      </c>
      <c r="K11" s="22">
        <v>976</v>
      </c>
      <c r="L11" s="22">
        <v>0</v>
      </c>
      <c r="M11" s="23">
        <f>SUM(D11:L11)</f>
        <v>1043119</v>
      </c>
      <c r="O11" s="8"/>
    </row>
    <row r="12" spans="1:15">
      <c r="A12" s="6"/>
      <c r="C12" s="19" t="s">
        <v>24</v>
      </c>
      <c r="D12" s="20">
        <v>479891</v>
      </c>
      <c r="E12" s="20">
        <v>293537</v>
      </c>
      <c r="F12" s="21">
        <v>14924</v>
      </c>
      <c r="G12" s="20">
        <v>2738</v>
      </c>
      <c r="H12" s="20">
        <v>14686</v>
      </c>
      <c r="I12" s="20">
        <v>11274</v>
      </c>
      <c r="J12" s="22">
        <v>5636</v>
      </c>
      <c r="K12" s="22">
        <v>775</v>
      </c>
      <c r="L12" s="22">
        <v>104093</v>
      </c>
      <c r="M12" s="23">
        <f>SUM(D12:L12)</f>
        <v>927554</v>
      </c>
      <c r="O12" s="8"/>
    </row>
    <row r="13" spans="1:15">
      <c r="A13" s="6"/>
      <c r="C13" s="19" t="s">
        <v>25</v>
      </c>
      <c r="D13" s="20">
        <v>558027</v>
      </c>
      <c r="E13" s="20">
        <v>341332</v>
      </c>
      <c r="F13" s="21">
        <v>17354</v>
      </c>
      <c r="G13" s="20">
        <v>3183</v>
      </c>
      <c r="H13" s="20">
        <v>17077</v>
      </c>
      <c r="I13" s="20">
        <v>16564</v>
      </c>
      <c r="J13" s="22">
        <v>8282</v>
      </c>
      <c r="K13" s="22">
        <v>901</v>
      </c>
      <c r="L13" s="22">
        <v>0</v>
      </c>
      <c r="M13" s="23">
        <f>SUM(D13:L13)</f>
        <v>962720</v>
      </c>
      <c r="O13" s="8"/>
    </row>
    <row r="14" spans="1:15">
      <c r="A14" s="6"/>
      <c r="C14" s="19" t="s">
        <v>26</v>
      </c>
      <c r="D14" s="20">
        <v>3553688</v>
      </c>
      <c r="E14" s="20">
        <v>2173706</v>
      </c>
      <c r="F14" s="21">
        <v>110518</v>
      </c>
      <c r="G14" s="20">
        <v>20272</v>
      </c>
      <c r="H14" s="20">
        <v>108751</v>
      </c>
      <c r="I14" s="20">
        <v>136139</v>
      </c>
      <c r="J14" s="22">
        <v>68064</v>
      </c>
      <c r="K14" s="22">
        <v>5741</v>
      </c>
      <c r="L14" s="22">
        <v>1149777</v>
      </c>
      <c r="M14" s="23">
        <f>SUM(D14:L14)</f>
        <v>7326656</v>
      </c>
      <c r="O14" s="8"/>
    </row>
    <row r="15" spans="1:15">
      <c r="A15" s="6"/>
      <c r="C15" s="19" t="s">
        <v>27</v>
      </c>
      <c r="D15" s="20">
        <v>777897</v>
      </c>
      <c r="E15" s="20">
        <v>475821</v>
      </c>
      <c r="F15" s="21">
        <v>24192</v>
      </c>
      <c r="G15" s="20">
        <v>4438</v>
      </c>
      <c r="H15" s="20">
        <v>23805</v>
      </c>
      <c r="I15" s="20">
        <v>27690</v>
      </c>
      <c r="J15" s="22">
        <v>13844</v>
      </c>
      <c r="K15" s="22">
        <v>1257</v>
      </c>
      <c r="L15" s="22">
        <v>0</v>
      </c>
      <c r="M15" s="23">
        <f>SUM(D15:L15)</f>
        <v>1348944</v>
      </c>
      <c r="O15" s="8"/>
    </row>
    <row r="16" spans="1:15">
      <c r="A16" s="6"/>
      <c r="C16" s="19" t="s">
        <v>28</v>
      </c>
      <c r="D16" s="20">
        <v>1532515</v>
      </c>
      <c r="E16" s="20">
        <v>937402</v>
      </c>
      <c r="F16" s="21">
        <v>47660</v>
      </c>
      <c r="G16" s="20">
        <v>8742</v>
      </c>
      <c r="H16" s="20">
        <v>46899</v>
      </c>
      <c r="I16" s="20">
        <v>46810</v>
      </c>
      <c r="J16" s="22">
        <v>23404</v>
      </c>
      <c r="K16" s="22">
        <v>2476</v>
      </c>
      <c r="L16" s="22">
        <v>435260</v>
      </c>
      <c r="M16" s="23">
        <f>SUM(D16:L16)</f>
        <v>3081168</v>
      </c>
      <c r="O16" s="8"/>
    </row>
    <row r="17" spans="1:15">
      <c r="A17" s="6"/>
      <c r="C17" s="19" t="s">
        <v>29</v>
      </c>
      <c r="D17" s="20">
        <v>1002724</v>
      </c>
      <c r="E17" s="20">
        <v>613342</v>
      </c>
      <c r="F17" s="21">
        <v>31184</v>
      </c>
      <c r="G17" s="20">
        <v>5720</v>
      </c>
      <c r="H17" s="20">
        <v>30686</v>
      </c>
      <c r="I17" s="20">
        <v>39092</v>
      </c>
      <c r="J17" s="22">
        <v>19545</v>
      </c>
      <c r="K17" s="22">
        <v>1620</v>
      </c>
      <c r="L17" s="22">
        <v>9161</v>
      </c>
      <c r="M17" s="23">
        <f>SUM(D17:L17)</f>
        <v>1753074</v>
      </c>
      <c r="O17" s="8"/>
    </row>
    <row r="18" spans="1:15">
      <c r="A18" s="6"/>
      <c r="C18" s="19" t="s">
        <v>30</v>
      </c>
      <c r="D18" s="20">
        <v>1565404</v>
      </c>
      <c r="E18" s="20">
        <v>957521</v>
      </c>
      <c r="F18" s="21">
        <v>48683</v>
      </c>
      <c r="G18" s="20">
        <v>8930</v>
      </c>
      <c r="H18" s="20">
        <v>47905</v>
      </c>
      <c r="I18" s="20">
        <v>41188</v>
      </c>
      <c r="J18" s="22">
        <v>20592</v>
      </c>
      <c r="K18" s="22">
        <v>2529</v>
      </c>
      <c r="L18" s="22">
        <v>0</v>
      </c>
      <c r="M18" s="23">
        <f>SUM(D18:L18)</f>
        <v>2692752</v>
      </c>
      <c r="O18" s="8"/>
    </row>
    <row r="19" spans="1:15">
      <c r="A19" s="6"/>
      <c r="C19" s="19" t="s">
        <v>31</v>
      </c>
      <c r="D19" s="20">
        <v>376831</v>
      </c>
      <c r="E19" s="20">
        <v>230500</v>
      </c>
      <c r="F19" s="21">
        <v>11719</v>
      </c>
      <c r="G19" s="20">
        <v>2150</v>
      </c>
      <c r="H19" s="20">
        <v>11532</v>
      </c>
      <c r="I19" s="20">
        <v>7610</v>
      </c>
      <c r="J19" s="22">
        <v>3805</v>
      </c>
      <c r="K19" s="22">
        <v>609</v>
      </c>
      <c r="L19" s="22">
        <v>17695</v>
      </c>
      <c r="M19" s="23">
        <f>SUM(D19:L19)</f>
        <v>662451</v>
      </c>
      <c r="O19" s="8"/>
    </row>
    <row r="20" spans="1:15">
      <c r="A20" s="6"/>
      <c r="C20" s="19" t="s">
        <v>32</v>
      </c>
      <c r="D20" s="20">
        <v>442337</v>
      </c>
      <c r="E20" s="20">
        <v>270567</v>
      </c>
      <c r="F20" s="21">
        <v>13757</v>
      </c>
      <c r="G20" s="20">
        <v>2523</v>
      </c>
      <c r="H20" s="20">
        <v>13537</v>
      </c>
      <c r="I20" s="20">
        <v>10637</v>
      </c>
      <c r="J20" s="22">
        <v>5318</v>
      </c>
      <c r="K20" s="22">
        <v>715</v>
      </c>
      <c r="L20" s="22">
        <v>0</v>
      </c>
      <c r="M20" s="23">
        <f>SUM(D20:L20)</f>
        <v>759391</v>
      </c>
      <c r="O20" s="8"/>
    </row>
    <row r="21" spans="1:15">
      <c r="A21" s="6"/>
      <c r="C21" s="19" t="s">
        <v>33</v>
      </c>
      <c r="D21" s="20">
        <v>16321625</v>
      </c>
      <c r="E21" s="20">
        <v>9983550</v>
      </c>
      <c r="F21" s="21">
        <v>507592</v>
      </c>
      <c r="G21" s="20">
        <v>93108</v>
      </c>
      <c r="H21" s="20">
        <v>499480</v>
      </c>
      <c r="I21" s="20">
        <v>691303</v>
      </c>
      <c r="J21" s="22">
        <v>345626</v>
      </c>
      <c r="K21" s="22">
        <v>26367</v>
      </c>
      <c r="L21" s="22">
        <v>6956506</v>
      </c>
      <c r="M21" s="23">
        <f>SUM(D21:L21)</f>
        <v>35425157</v>
      </c>
      <c r="O21" s="8"/>
    </row>
    <row r="22" spans="1:15">
      <c r="A22" s="6"/>
      <c r="C22" s="19" t="s">
        <v>34</v>
      </c>
      <c r="D22" s="20">
        <v>939742</v>
      </c>
      <c r="E22" s="20">
        <v>574818</v>
      </c>
      <c r="F22" s="21">
        <v>29225</v>
      </c>
      <c r="G22" s="20">
        <v>5361</v>
      </c>
      <c r="H22" s="20">
        <v>28758</v>
      </c>
      <c r="I22" s="20">
        <v>29707</v>
      </c>
      <c r="J22" s="22">
        <v>14852</v>
      </c>
      <c r="K22" s="22">
        <v>1518</v>
      </c>
      <c r="L22" s="22">
        <v>282681</v>
      </c>
      <c r="M22" s="23">
        <f>SUM(D22:L22)</f>
        <v>1906662</v>
      </c>
      <c r="O22" s="8"/>
    </row>
    <row r="23" spans="1:15">
      <c r="A23" s="6"/>
      <c r="C23" s="19" t="s">
        <v>35</v>
      </c>
      <c r="D23" s="20">
        <v>632386</v>
      </c>
      <c r="E23" s="20">
        <v>386815</v>
      </c>
      <c r="F23" s="21">
        <v>19667</v>
      </c>
      <c r="G23" s="20">
        <v>3607</v>
      </c>
      <c r="H23" s="20">
        <v>19353</v>
      </c>
      <c r="I23" s="20">
        <v>20724</v>
      </c>
      <c r="J23" s="22">
        <v>10361</v>
      </c>
      <c r="K23" s="22">
        <v>1022</v>
      </c>
      <c r="L23" s="22">
        <v>188970</v>
      </c>
      <c r="M23" s="23">
        <f>SUM(D23:L23)</f>
        <v>1282905</v>
      </c>
      <c r="O23" s="8"/>
    </row>
    <row r="24" spans="1:15">
      <c r="A24" s="6"/>
      <c r="C24" s="19" t="s">
        <v>36</v>
      </c>
      <c r="D24" s="20">
        <v>2605667</v>
      </c>
      <c r="E24" s="20">
        <v>1593824</v>
      </c>
      <c r="F24" s="21">
        <v>81035</v>
      </c>
      <c r="G24" s="20">
        <v>14864</v>
      </c>
      <c r="H24" s="20">
        <v>79740</v>
      </c>
      <c r="I24" s="20">
        <v>79696</v>
      </c>
      <c r="J24" s="22">
        <v>39845</v>
      </c>
      <c r="K24" s="22">
        <v>4209</v>
      </c>
      <c r="L24" s="22">
        <v>0</v>
      </c>
      <c r="M24" s="23">
        <f>SUM(D24:L24)</f>
        <v>4498880</v>
      </c>
      <c r="O24" s="8"/>
    </row>
    <row r="25" spans="1:15">
      <c r="A25" s="6"/>
      <c r="C25" s="19" t="s">
        <v>37</v>
      </c>
      <c r="D25" s="20">
        <v>1679587</v>
      </c>
      <c r="E25" s="20">
        <v>1027364</v>
      </c>
      <c r="F25" s="21">
        <v>52234</v>
      </c>
      <c r="G25" s="20">
        <v>9581</v>
      </c>
      <c r="H25" s="20">
        <v>51399</v>
      </c>
      <c r="I25" s="20">
        <v>70376</v>
      </c>
      <c r="J25" s="22">
        <v>35185</v>
      </c>
      <c r="K25" s="22">
        <v>2713</v>
      </c>
      <c r="L25" s="22">
        <v>0</v>
      </c>
      <c r="M25" s="23">
        <f>SUM(D25:L25)</f>
        <v>2928439</v>
      </c>
      <c r="O25" s="8"/>
    </row>
    <row r="26" spans="1:15">
      <c r="A26" s="6"/>
      <c r="C26" s="19" t="s">
        <v>38</v>
      </c>
      <c r="D26" s="20">
        <v>14542411</v>
      </c>
      <c r="E26" s="20">
        <v>8895247</v>
      </c>
      <c r="F26" s="21">
        <v>452260</v>
      </c>
      <c r="G26" s="20">
        <v>82958</v>
      </c>
      <c r="H26" s="20">
        <v>445032</v>
      </c>
      <c r="I26" s="20">
        <v>578605</v>
      </c>
      <c r="J26" s="22">
        <v>289281</v>
      </c>
      <c r="K26" s="22">
        <v>23493</v>
      </c>
      <c r="L26" s="22">
        <v>3213985</v>
      </c>
      <c r="M26" s="23">
        <f>SUM(D26:L26)</f>
        <v>28523272</v>
      </c>
      <c r="O26" s="8"/>
    </row>
    <row r="27" spans="1:15">
      <c r="A27" s="6"/>
      <c r="C27" s="19" t="s">
        <v>39</v>
      </c>
      <c r="D27" s="20">
        <v>655573</v>
      </c>
      <c r="E27" s="20">
        <v>400998</v>
      </c>
      <c r="F27" s="21">
        <v>20388</v>
      </c>
      <c r="G27" s="20">
        <v>3740</v>
      </c>
      <c r="H27" s="20">
        <v>20062</v>
      </c>
      <c r="I27" s="20">
        <v>16883</v>
      </c>
      <c r="J27" s="22">
        <v>8441</v>
      </c>
      <c r="K27" s="22">
        <v>1059</v>
      </c>
      <c r="L27" s="22">
        <v>0</v>
      </c>
      <c r="M27" s="23">
        <f>SUM(D27:L27)</f>
        <v>1127144</v>
      </c>
      <c r="O27" s="8"/>
    </row>
    <row r="28" spans="1:15">
      <c r="A28" s="6"/>
      <c r="C28" s="19" t="s">
        <v>40</v>
      </c>
      <c r="D28" s="20">
        <v>2543299</v>
      </c>
      <c r="E28" s="20">
        <v>1555675</v>
      </c>
      <c r="F28" s="21">
        <v>79095</v>
      </c>
      <c r="G28" s="20">
        <v>14508</v>
      </c>
      <c r="H28" s="20">
        <v>77831</v>
      </c>
      <c r="I28" s="20">
        <v>82031</v>
      </c>
      <c r="J28" s="22">
        <v>41013</v>
      </c>
      <c r="K28" s="22">
        <v>4109</v>
      </c>
      <c r="L28" s="22">
        <v>204361</v>
      </c>
      <c r="M28" s="23">
        <f>SUM(D28:L28)</f>
        <v>4601922</v>
      </c>
      <c r="O28" s="8"/>
    </row>
    <row r="29" spans="1:15">
      <c r="A29" s="6"/>
      <c r="C29" s="19" t="s">
        <v>41</v>
      </c>
      <c r="D29" s="20">
        <v>5712714</v>
      </c>
      <c r="E29" s="20">
        <v>3494332</v>
      </c>
      <c r="F29" s="21">
        <v>177662</v>
      </c>
      <c r="G29" s="20">
        <v>32589</v>
      </c>
      <c r="H29" s="20">
        <v>174823</v>
      </c>
      <c r="I29" s="20">
        <v>200318</v>
      </c>
      <c r="J29" s="22">
        <v>100152</v>
      </c>
      <c r="K29" s="22">
        <v>9229</v>
      </c>
      <c r="L29" s="22">
        <v>1909579</v>
      </c>
      <c r="M29" s="23">
        <f>SUM(D29:L29)</f>
        <v>11811398</v>
      </c>
      <c r="O29" s="8"/>
    </row>
    <row r="30" spans="1:15">
      <c r="A30" s="6"/>
      <c r="C30" s="19" t="s">
        <v>42</v>
      </c>
      <c r="D30" s="20">
        <v>741906</v>
      </c>
      <c r="E30" s="20">
        <v>453806</v>
      </c>
      <c r="F30" s="21">
        <v>23073</v>
      </c>
      <c r="G30" s="20">
        <v>4232</v>
      </c>
      <c r="H30" s="20">
        <v>22704</v>
      </c>
      <c r="I30" s="20">
        <v>18087</v>
      </c>
      <c r="J30" s="22">
        <v>9043</v>
      </c>
      <c r="K30" s="22">
        <v>1199</v>
      </c>
      <c r="L30" s="22">
        <v>0</v>
      </c>
      <c r="M30" s="23">
        <f>SUM(D30:L30)</f>
        <v>1274050</v>
      </c>
      <c r="O30" s="8"/>
    </row>
    <row r="31" spans="1:15">
      <c r="A31" s="6"/>
      <c r="C31" s="19" t="s">
        <v>43</v>
      </c>
      <c r="D31" s="20">
        <v>1694868</v>
      </c>
      <c r="E31" s="20">
        <v>1036710</v>
      </c>
      <c r="F31" s="21">
        <v>52709</v>
      </c>
      <c r="G31" s="20">
        <v>9668</v>
      </c>
      <c r="H31" s="20">
        <v>51867</v>
      </c>
      <c r="I31" s="20">
        <v>68503</v>
      </c>
      <c r="J31" s="22">
        <v>34249</v>
      </c>
      <c r="K31" s="22">
        <v>2738</v>
      </c>
      <c r="L31" s="22">
        <v>87598</v>
      </c>
      <c r="M31" s="23">
        <f>SUM(D31:L31)</f>
        <v>3038910</v>
      </c>
      <c r="O31" s="8"/>
    </row>
    <row r="32" spans="1:15">
      <c r="A32" s="6"/>
      <c r="C32" s="19" t="s">
        <v>44</v>
      </c>
      <c r="D32" s="20">
        <v>1555505</v>
      </c>
      <c r="E32" s="20">
        <v>951466</v>
      </c>
      <c r="F32" s="21">
        <v>48375</v>
      </c>
      <c r="G32" s="20">
        <v>8873</v>
      </c>
      <c r="H32" s="20">
        <v>47602</v>
      </c>
      <c r="I32" s="20">
        <v>45641</v>
      </c>
      <c r="J32" s="22">
        <v>22819</v>
      </c>
      <c r="K32" s="22">
        <v>2513</v>
      </c>
      <c r="L32" s="22">
        <v>572402</v>
      </c>
      <c r="M32" s="23">
        <f>SUM(D32:L32)</f>
        <v>3255196</v>
      </c>
      <c r="O32" s="8"/>
    </row>
    <row r="33" spans="1:15">
      <c r="A33" s="6"/>
      <c r="C33" s="19" t="s">
        <v>45</v>
      </c>
      <c r="D33" s="20">
        <v>3144764</v>
      </c>
      <c r="E33" s="20">
        <v>1923578</v>
      </c>
      <c r="F33" s="21">
        <v>97800</v>
      </c>
      <c r="G33" s="20">
        <v>17940</v>
      </c>
      <c r="H33" s="20">
        <v>96237</v>
      </c>
      <c r="I33" s="20">
        <v>152563</v>
      </c>
      <c r="J33" s="22">
        <v>76276</v>
      </c>
      <c r="K33" s="22">
        <v>5080</v>
      </c>
      <c r="L33" s="22">
        <v>0</v>
      </c>
      <c r="M33" s="23">
        <f>SUM(D33:L33)</f>
        <v>5514238</v>
      </c>
      <c r="O33" s="8"/>
    </row>
    <row r="34" spans="1:15">
      <c r="A34" s="6"/>
      <c r="C34" s="19" t="s">
        <v>46</v>
      </c>
      <c r="D34" s="20">
        <v>1045898</v>
      </c>
      <c r="E34" s="20">
        <v>639750</v>
      </c>
      <c r="F34" s="21">
        <v>32527</v>
      </c>
      <c r="G34" s="20">
        <v>5966</v>
      </c>
      <c r="H34" s="20">
        <v>32007</v>
      </c>
      <c r="I34" s="20">
        <v>41024</v>
      </c>
      <c r="J34" s="22">
        <v>20511</v>
      </c>
      <c r="K34" s="22">
        <v>1690</v>
      </c>
      <c r="L34" s="22">
        <v>0</v>
      </c>
      <c r="M34" s="23">
        <f>SUM(D34:L34)</f>
        <v>1819373</v>
      </c>
      <c r="O34" s="8"/>
    </row>
    <row r="35" spans="1:15">
      <c r="A35" s="6"/>
      <c r="C35" s="19" t="s">
        <v>47</v>
      </c>
      <c r="D35" s="20">
        <v>4688927</v>
      </c>
      <c r="E35" s="20">
        <v>2868105</v>
      </c>
      <c r="F35" s="21">
        <v>145823</v>
      </c>
      <c r="G35" s="20">
        <v>26748</v>
      </c>
      <c r="H35" s="20">
        <v>143492</v>
      </c>
      <c r="I35" s="20">
        <v>94553</v>
      </c>
      <c r="J35" s="22">
        <v>47273</v>
      </c>
      <c r="K35" s="22">
        <v>7575</v>
      </c>
      <c r="L35" s="22">
        <v>0</v>
      </c>
      <c r="M35" s="23">
        <f>SUM(D35:L35)</f>
        <v>8022496</v>
      </c>
      <c r="O35" s="8"/>
    </row>
    <row r="36" spans="1:15">
      <c r="A36" s="6"/>
      <c r="C36" s="19" t="s">
        <v>48</v>
      </c>
      <c r="D36" s="20">
        <v>697138</v>
      </c>
      <c r="E36" s="20">
        <v>426424</v>
      </c>
      <c r="F36" s="21">
        <v>21680</v>
      </c>
      <c r="G36" s="20">
        <v>3977</v>
      </c>
      <c r="H36" s="20">
        <v>21334</v>
      </c>
      <c r="I36" s="20">
        <v>13911</v>
      </c>
      <c r="J36" s="22">
        <v>6955</v>
      </c>
      <c r="K36" s="22">
        <v>1126</v>
      </c>
      <c r="L36" s="22">
        <v>0</v>
      </c>
      <c r="M36" s="23">
        <f>SUM(D36:L36)</f>
        <v>1192545</v>
      </c>
      <c r="O36" s="8"/>
    </row>
    <row r="37" spans="1:15">
      <c r="A37" s="6"/>
      <c r="C37" s="19" t="s">
        <v>49</v>
      </c>
      <c r="D37" s="20">
        <v>494223</v>
      </c>
      <c r="E37" s="20">
        <v>302304</v>
      </c>
      <c r="F37" s="21">
        <v>15370</v>
      </c>
      <c r="G37" s="20">
        <v>2819</v>
      </c>
      <c r="H37" s="20">
        <v>15124</v>
      </c>
      <c r="I37" s="20">
        <v>11473</v>
      </c>
      <c r="J37" s="22">
        <v>5736</v>
      </c>
      <c r="K37" s="22">
        <v>798</v>
      </c>
      <c r="L37" s="22">
        <v>0</v>
      </c>
      <c r="M37" s="23">
        <f>SUM(D37:L37)</f>
        <v>847847</v>
      </c>
      <c r="O37" s="8"/>
    </row>
    <row r="38" spans="1:15">
      <c r="A38" s="6"/>
      <c r="C38" s="19" t="s">
        <v>50</v>
      </c>
      <c r="D38" s="20">
        <v>1872424</v>
      </c>
      <c r="E38" s="20">
        <v>1145317</v>
      </c>
      <c r="F38" s="21">
        <v>58231</v>
      </c>
      <c r="G38" s="20">
        <v>10681</v>
      </c>
      <c r="H38" s="20">
        <v>57301</v>
      </c>
      <c r="I38" s="20">
        <v>73620</v>
      </c>
      <c r="J38" s="22">
        <v>36807</v>
      </c>
      <c r="K38" s="22">
        <v>3025</v>
      </c>
      <c r="L38" s="22">
        <v>121176</v>
      </c>
      <c r="M38" s="23">
        <f>SUM(D38:L38)</f>
        <v>3378582</v>
      </c>
      <c r="O38" s="8"/>
    </row>
    <row r="39" spans="1:15">
      <c r="A39" s="6"/>
      <c r="C39" s="19" t="s">
        <v>51</v>
      </c>
      <c r="D39" s="20">
        <v>436744</v>
      </c>
      <c r="E39" s="20">
        <v>267146</v>
      </c>
      <c r="F39" s="21">
        <v>13582</v>
      </c>
      <c r="G39" s="20">
        <v>2491</v>
      </c>
      <c r="H39" s="20">
        <v>13365</v>
      </c>
      <c r="I39" s="20">
        <v>10299</v>
      </c>
      <c r="J39" s="22">
        <v>5149</v>
      </c>
      <c r="K39" s="22">
        <v>706</v>
      </c>
      <c r="L39" s="22">
        <v>0</v>
      </c>
      <c r="M39" s="23">
        <f>SUM(D39:L39)</f>
        <v>749482</v>
      </c>
      <c r="O39" s="8"/>
    </row>
    <row r="40" spans="1:15">
      <c r="A40" s="6"/>
      <c r="C40" s="19" t="s">
        <v>52</v>
      </c>
      <c r="D40" s="20">
        <v>1327148</v>
      </c>
      <c r="E40" s="20">
        <v>811785</v>
      </c>
      <c r="F40" s="21">
        <v>41273</v>
      </c>
      <c r="G40" s="20">
        <v>7571</v>
      </c>
      <c r="H40" s="20">
        <v>40614</v>
      </c>
      <c r="I40" s="20">
        <v>34442</v>
      </c>
      <c r="J40" s="22">
        <v>17220</v>
      </c>
      <c r="K40" s="22">
        <v>2144</v>
      </c>
      <c r="L40" s="22">
        <v>1832</v>
      </c>
      <c r="M40" s="23">
        <f>SUM(D40:L40)</f>
        <v>2284029</v>
      </c>
      <c r="O40" s="8"/>
    </row>
    <row r="41" spans="1:15">
      <c r="A41" s="6"/>
      <c r="C41" s="19" t="s">
        <v>53</v>
      </c>
      <c r="D41" s="20">
        <v>1244272</v>
      </c>
      <c r="E41" s="20">
        <v>761091</v>
      </c>
      <c r="F41" s="21">
        <v>38696</v>
      </c>
      <c r="G41" s="20">
        <v>7098</v>
      </c>
      <c r="H41" s="20">
        <v>38078</v>
      </c>
      <c r="I41" s="20">
        <v>41340</v>
      </c>
      <c r="J41" s="22">
        <v>20668</v>
      </c>
      <c r="K41" s="22">
        <v>2010</v>
      </c>
      <c r="L41" s="22">
        <v>0</v>
      </c>
      <c r="M41" s="23">
        <f>SUM(D41:L41)</f>
        <v>2153253</v>
      </c>
      <c r="O41" s="8"/>
    </row>
    <row r="42" spans="1:15">
      <c r="A42" s="6"/>
      <c r="C42" s="19" t="s">
        <v>54</v>
      </c>
      <c r="D42" s="20">
        <v>720867</v>
      </c>
      <c r="E42" s="20">
        <v>440938</v>
      </c>
      <c r="F42" s="21">
        <v>22419</v>
      </c>
      <c r="G42" s="20">
        <v>4112</v>
      </c>
      <c r="H42" s="20">
        <v>22060</v>
      </c>
      <c r="I42" s="20">
        <v>17932</v>
      </c>
      <c r="J42" s="22">
        <v>8966</v>
      </c>
      <c r="K42" s="22">
        <v>1165</v>
      </c>
      <c r="L42" s="22">
        <v>13766</v>
      </c>
      <c r="M42" s="23">
        <f>SUM(D42:L42)</f>
        <v>1252225</v>
      </c>
      <c r="O42" s="8"/>
    </row>
    <row r="43" spans="1:15">
      <c r="A43" s="6"/>
      <c r="C43" s="19" t="s">
        <v>55</v>
      </c>
      <c r="D43" s="20">
        <v>3052316</v>
      </c>
      <c r="E43" s="20">
        <v>1867029</v>
      </c>
      <c r="F43" s="21">
        <v>94925</v>
      </c>
      <c r="G43" s="20">
        <v>17412</v>
      </c>
      <c r="H43" s="20">
        <v>93408</v>
      </c>
      <c r="I43" s="20">
        <v>99100</v>
      </c>
      <c r="J43" s="22">
        <v>49546</v>
      </c>
      <c r="K43" s="22">
        <v>4931</v>
      </c>
      <c r="L43" s="22">
        <v>648690</v>
      </c>
      <c r="M43" s="23">
        <f>SUM(D43:L43)</f>
        <v>5927357</v>
      </c>
      <c r="O43" s="8"/>
    </row>
    <row r="44" spans="1:15">
      <c r="A44" s="6"/>
      <c r="C44" s="19" t="s">
        <v>56</v>
      </c>
      <c r="D44" s="20">
        <v>1256353</v>
      </c>
      <c r="E44" s="20">
        <v>768481</v>
      </c>
      <c r="F44" s="21">
        <v>39072</v>
      </c>
      <c r="G44" s="20">
        <v>7167</v>
      </c>
      <c r="H44" s="20">
        <v>38447</v>
      </c>
      <c r="I44" s="20">
        <v>52734</v>
      </c>
      <c r="J44" s="22">
        <v>26364</v>
      </c>
      <c r="K44" s="22">
        <v>2030</v>
      </c>
      <c r="L44" s="22">
        <v>0</v>
      </c>
      <c r="M44" s="23">
        <f>SUM(D44:L44)</f>
        <v>2190648</v>
      </c>
      <c r="O44" s="8"/>
    </row>
    <row r="45" spans="1:15">
      <c r="A45" s="6"/>
      <c r="C45" s="19" t="s">
        <v>57</v>
      </c>
      <c r="D45" s="20">
        <v>3166118</v>
      </c>
      <c r="E45" s="20">
        <v>1936639</v>
      </c>
      <c r="F45" s="21">
        <v>98464</v>
      </c>
      <c r="G45" s="20">
        <v>18061</v>
      </c>
      <c r="H45" s="20">
        <v>96891</v>
      </c>
      <c r="I45" s="20">
        <v>132167</v>
      </c>
      <c r="J45" s="22">
        <v>66079</v>
      </c>
      <c r="K45" s="22">
        <v>5115</v>
      </c>
      <c r="L45" s="22">
        <v>0</v>
      </c>
      <c r="M45" s="23">
        <f>SUM(D45:L45)</f>
        <v>5519534</v>
      </c>
      <c r="O45" s="8"/>
    </row>
    <row r="46" spans="1:15">
      <c r="A46" s="6"/>
      <c r="C46" s="19" t="s">
        <v>58</v>
      </c>
      <c r="D46" s="20">
        <v>1359585</v>
      </c>
      <c r="E46" s="20">
        <v>831625</v>
      </c>
      <c r="F46" s="21">
        <v>42282</v>
      </c>
      <c r="G46" s="20">
        <v>7756</v>
      </c>
      <c r="H46" s="20">
        <v>41607</v>
      </c>
      <c r="I46" s="20">
        <v>56281</v>
      </c>
      <c r="J46" s="22">
        <v>28138</v>
      </c>
      <c r="K46" s="22">
        <v>2196</v>
      </c>
      <c r="L46" s="22">
        <v>90855</v>
      </c>
      <c r="M46" s="23">
        <f>SUM(D46:L46)</f>
        <v>2460325</v>
      </c>
      <c r="O46" s="8"/>
    </row>
    <row r="47" spans="1:15">
      <c r="A47" s="6"/>
      <c r="C47" s="19" t="s">
        <v>59</v>
      </c>
      <c r="D47" s="20">
        <v>5296414</v>
      </c>
      <c r="E47" s="20">
        <v>3239691</v>
      </c>
      <c r="F47" s="21">
        <v>164715</v>
      </c>
      <c r="G47" s="20">
        <v>30214</v>
      </c>
      <c r="H47" s="20">
        <v>162083</v>
      </c>
      <c r="I47" s="20">
        <v>222967</v>
      </c>
      <c r="J47" s="22">
        <v>111475</v>
      </c>
      <c r="K47" s="22">
        <v>8556</v>
      </c>
      <c r="L47" s="22">
        <v>552871</v>
      </c>
      <c r="M47" s="23">
        <f>SUM(D47:L47)</f>
        <v>9788986</v>
      </c>
      <c r="O47" s="8"/>
    </row>
    <row r="48" spans="1:15">
      <c r="A48" s="6"/>
      <c r="C48" s="19" t="s">
        <v>60</v>
      </c>
      <c r="D48" s="20">
        <v>4722880</v>
      </c>
      <c r="E48" s="20">
        <v>2888873</v>
      </c>
      <c r="F48" s="21">
        <v>146878</v>
      </c>
      <c r="G48" s="20">
        <v>26942</v>
      </c>
      <c r="H48" s="20">
        <v>144531</v>
      </c>
      <c r="I48" s="20">
        <v>202548</v>
      </c>
      <c r="J48" s="22">
        <v>101267</v>
      </c>
      <c r="K48" s="22">
        <v>7630</v>
      </c>
      <c r="L48" s="22">
        <v>226656</v>
      </c>
      <c r="M48" s="23">
        <f>SUM(D48:L48)</f>
        <v>8468205</v>
      </c>
      <c r="O48" s="8"/>
    </row>
    <row r="49" spans="1:15">
      <c r="A49" s="6"/>
      <c r="C49" s="19" t="s">
        <v>61</v>
      </c>
      <c r="D49" s="20">
        <v>1839602</v>
      </c>
      <c r="E49" s="20">
        <v>1125240</v>
      </c>
      <c r="F49" s="21">
        <v>57211</v>
      </c>
      <c r="G49" s="20">
        <v>10494</v>
      </c>
      <c r="H49" s="20">
        <v>56296</v>
      </c>
      <c r="I49" s="20">
        <v>72122</v>
      </c>
      <c r="J49" s="22">
        <v>36059</v>
      </c>
      <c r="K49" s="22">
        <v>2972</v>
      </c>
      <c r="L49" s="22">
        <v>0</v>
      </c>
      <c r="M49" s="23">
        <f>SUM(D49:L49)</f>
        <v>3199996</v>
      </c>
      <c r="O49" s="8"/>
    </row>
    <row r="50" spans="1:15">
      <c r="A50" s="6"/>
      <c r="C50" s="19" t="s">
        <v>62</v>
      </c>
      <c r="D50" s="20">
        <v>456599</v>
      </c>
      <c r="E50" s="20">
        <v>279290</v>
      </c>
      <c r="F50" s="21">
        <v>14200</v>
      </c>
      <c r="G50" s="20">
        <v>2605</v>
      </c>
      <c r="H50" s="20">
        <v>13973</v>
      </c>
      <c r="I50" s="20">
        <v>11559</v>
      </c>
      <c r="J50" s="22">
        <v>5779</v>
      </c>
      <c r="K50" s="22">
        <v>738</v>
      </c>
      <c r="L50" s="22">
        <v>153575</v>
      </c>
      <c r="M50" s="23">
        <f>SUM(D50:L50)</f>
        <v>938318</v>
      </c>
      <c r="O50" s="8"/>
    </row>
    <row r="51" spans="1:15">
      <c r="A51" s="6"/>
      <c r="C51" s="19" t="s">
        <v>63</v>
      </c>
      <c r="D51" s="20">
        <v>5102134</v>
      </c>
      <c r="E51" s="20">
        <v>3120854</v>
      </c>
      <c r="F51" s="21">
        <v>158673</v>
      </c>
      <c r="G51" s="20">
        <v>29105</v>
      </c>
      <c r="H51" s="20">
        <v>156137</v>
      </c>
      <c r="I51" s="20">
        <v>199477</v>
      </c>
      <c r="J51" s="22">
        <v>99732</v>
      </c>
      <c r="K51" s="22">
        <v>8242</v>
      </c>
      <c r="L51" s="22">
        <v>1216532</v>
      </c>
      <c r="M51" s="23">
        <f>SUM(D51:L51)</f>
        <v>10090886</v>
      </c>
      <c r="O51" s="8"/>
    </row>
    <row r="52" spans="1:15">
      <c r="A52" s="6"/>
      <c r="C52" s="19" t="s">
        <v>64</v>
      </c>
      <c r="D52" s="20">
        <v>303864</v>
      </c>
      <c r="E52" s="20">
        <v>185867</v>
      </c>
      <c r="F52" s="21">
        <v>9449</v>
      </c>
      <c r="G52" s="20">
        <v>1733</v>
      </c>
      <c r="H52" s="20">
        <v>9299</v>
      </c>
      <c r="I52" s="20">
        <v>6562</v>
      </c>
      <c r="J52" s="22">
        <v>3280</v>
      </c>
      <c r="K52" s="22">
        <v>491</v>
      </c>
      <c r="L52" s="22">
        <v>0</v>
      </c>
      <c r="M52" s="23">
        <f>SUM(D52:L52)</f>
        <v>520545</v>
      </c>
      <c r="O52" s="8"/>
    </row>
    <row r="53" spans="1:15">
      <c r="A53" s="6"/>
      <c r="C53" s="19" t="s">
        <v>65</v>
      </c>
      <c r="D53" s="20">
        <v>1407202</v>
      </c>
      <c r="E53" s="20">
        <v>860752</v>
      </c>
      <c r="F53" s="21">
        <v>43763</v>
      </c>
      <c r="G53" s="20">
        <v>8027</v>
      </c>
      <c r="H53" s="20">
        <v>43064</v>
      </c>
      <c r="I53" s="20">
        <v>52072</v>
      </c>
      <c r="J53" s="22">
        <v>26034</v>
      </c>
      <c r="K53" s="22">
        <v>2273</v>
      </c>
      <c r="L53" s="22">
        <v>649628</v>
      </c>
      <c r="M53" s="23">
        <f>SUM(D53:L53)</f>
        <v>3092815</v>
      </c>
      <c r="O53" s="8"/>
    </row>
    <row r="54" spans="1:15">
      <c r="A54" s="6"/>
      <c r="C54" s="19" t="s">
        <v>66</v>
      </c>
      <c r="D54" s="20">
        <v>992707</v>
      </c>
      <c r="E54" s="20">
        <v>607215</v>
      </c>
      <c r="F54" s="21">
        <v>30873</v>
      </c>
      <c r="G54" s="20">
        <v>5663</v>
      </c>
      <c r="H54" s="20">
        <v>30379</v>
      </c>
      <c r="I54" s="20">
        <v>29883</v>
      </c>
      <c r="J54" s="22">
        <v>14940</v>
      </c>
      <c r="K54" s="22">
        <v>1604</v>
      </c>
      <c r="L54" s="22">
        <v>624779</v>
      </c>
      <c r="M54" s="23">
        <f>SUM(D54:L54)</f>
        <v>2338043</v>
      </c>
      <c r="O54" s="8"/>
    </row>
    <row r="55" spans="1:15">
      <c r="A55" s="6"/>
      <c r="C55" s="19" t="s">
        <v>67</v>
      </c>
      <c r="D55" s="20">
        <v>958135</v>
      </c>
      <c r="E55" s="20">
        <v>586068</v>
      </c>
      <c r="F55" s="21">
        <v>29797</v>
      </c>
      <c r="G55" s="20">
        <v>5466</v>
      </c>
      <c r="H55" s="20">
        <v>29321</v>
      </c>
      <c r="I55" s="20">
        <v>26258</v>
      </c>
      <c r="J55" s="22">
        <v>13128</v>
      </c>
      <c r="K55" s="22">
        <v>1548</v>
      </c>
      <c r="L55" s="22">
        <v>70986</v>
      </c>
      <c r="M55" s="23">
        <f>SUM(D55:L55)</f>
        <v>1720707</v>
      </c>
      <c r="O55" s="8"/>
    </row>
    <row r="56" spans="1:15">
      <c r="A56" s="6"/>
      <c r="C56" s="19" t="s">
        <v>68</v>
      </c>
      <c r="D56" s="20">
        <v>758246</v>
      </c>
      <c r="E56" s="20">
        <v>463800</v>
      </c>
      <c r="F56" s="21">
        <v>23581</v>
      </c>
      <c r="G56" s="20">
        <v>4325</v>
      </c>
      <c r="H56" s="20">
        <v>23204</v>
      </c>
      <c r="I56" s="20">
        <v>20948</v>
      </c>
      <c r="J56" s="22">
        <v>10473</v>
      </c>
      <c r="K56" s="22">
        <v>1225</v>
      </c>
      <c r="L56" s="22">
        <v>0</v>
      </c>
      <c r="M56" s="23">
        <f>SUM(D56:L56)</f>
        <v>1305802</v>
      </c>
      <c r="O56" s="8"/>
    </row>
    <row r="57" spans="1:15">
      <c r="A57" s="6"/>
      <c r="C57" s="19" t="s">
        <v>69</v>
      </c>
      <c r="D57" s="20">
        <v>2501220</v>
      </c>
      <c r="E57" s="20">
        <v>1529937</v>
      </c>
      <c r="F57" s="21">
        <v>77786</v>
      </c>
      <c r="G57" s="20">
        <v>14268</v>
      </c>
      <c r="H57" s="20">
        <v>76543</v>
      </c>
      <c r="I57" s="20">
        <v>91408</v>
      </c>
      <c r="J57" s="22">
        <v>45701</v>
      </c>
      <c r="K57" s="22">
        <v>4041</v>
      </c>
      <c r="L57" s="22">
        <v>1338075</v>
      </c>
      <c r="M57" s="23">
        <f>SUM(D57:L57)</f>
        <v>5678979</v>
      </c>
      <c r="O57" s="8"/>
    </row>
    <row r="58" spans="1:15">
      <c r="A58" s="6"/>
      <c r="C58" s="19" t="s">
        <v>70</v>
      </c>
      <c r="D58" s="20">
        <v>1261820</v>
      </c>
      <c r="E58" s="20">
        <v>771826</v>
      </c>
      <c r="F58" s="21">
        <v>39242</v>
      </c>
      <c r="G58" s="20">
        <v>7198</v>
      </c>
      <c r="H58" s="20">
        <v>38615</v>
      </c>
      <c r="I58" s="20">
        <v>54788</v>
      </c>
      <c r="J58" s="22">
        <v>27393</v>
      </c>
      <c r="K58" s="22">
        <v>2038</v>
      </c>
      <c r="L58" s="22">
        <v>0</v>
      </c>
      <c r="M58" s="23">
        <f>SUM(D58:L58)</f>
        <v>2202920</v>
      </c>
      <c r="O58" s="8"/>
    </row>
    <row r="59" spans="1:15">
      <c r="A59" s="6"/>
      <c r="C59" s="19" t="s">
        <v>71</v>
      </c>
      <c r="D59" s="20">
        <v>475040</v>
      </c>
      <c r="E59" s="20">
        <v>290570</v>
      </c>
      <c r="F59" s="21">
        <v>14773</v>
      </c>
      <c r="G59" s="20">
        <v>2710</v>
      </c>
      <c r="H59" s="20">
        <v>14537</v>
      </c>
      <c r="I59" s="20">
        <v>12026</v>
      </c>
      <c r="J59" s="22">
        <v>6012</v>
      </c>
      <c r="K59" s="22">
        <v>767</v>
      </c>
      <c r="L59" s="22">
        <v>0</v>
      </c>
      <c r="M59" s="23">
        <f>SUM(D59:L59)</f>
        <v>816435</v>
      </c>
      <c r="O59" s="8"/>
    </row>
    <row r="60" spans="1:15">
      <c r="A60" s="6"/>
      <c r="C60" s="19" t="s">
        <v>72</v>
      </c>
      <c r="D60" s="20">
        <v>4264897</v>
      </c>
      <c r="E60" s="20">
        <v>2608735</v>
      </c>
      <c r="F60" s="21">
        <v>132635</v>
      </c>
      <c r="G60" s="20">
        <v>24329</v>
      </c>
      <c r="H60" s="20">
        <v>130516</v>
      </c>
      <c r="I60" s="20">
        <v>122321</v>
      </c>
      <c r="J60" s="22">
        <v>61156</v>
      </c>
      <c r="K60" s="22">
        <v>6890</v>
      </c>
      <c r="L60" s="22">
        <v>762263</v>
      </c>
      <c r="M60" s="23">
        <f>SUM(D60:L60)</f>
        <v>8113742</v>
      </c>
      <c r="O60" s="8"/>
    </row>
    <row r="61" spans="1:15">
      <c r="A61" s="6"/>
      <c r="C61" s="19" t="s">
        <v>73</v>
      </c>
      <c r="D61" s="20">
        <v>849401</v>
      </c>
      <c r="E61" s="20">
        <v>519559</v>
      </c>
      <c r="F61" s="21">
        <v>26416</v>
      </c>
      <c r="G61" s="20">
        <v>4845</v>
      </c>
      <c r="H61" s="20">
        <v>25994</v>
      </c>
      <c r="I61" s="20">
        <v>32260</v>
      </c>
      <c r="J61" s="22">
        <v>16129</v>
      </c>
      <c r="K61" s="22">
        <v>1372</v>
      </c>
      <c r="L61" s="22">
        <v>107091</v>
      </c>
      <c r="M61" s="23">
        <f>SUM(D61:L61)</f>
        <v>1583067</v>
      </c>
      <c r="O61" s="8"/>
    </row>
    <row r="62" spans="1:15">
      <c r="A62" s="6"/>
      <c r="C62" s="19" t="s">
        <v>74</v>
      </c>
      <c r="D62" s="20">
        <v>3610755</v>
      </c>
      <c r="E62" s="20">
        <v>2208614</v>
      </c>
      <c r="F62" s="21">
        <v>112292</v>
      </c>
      <c r="G62" s="20">
        <v>20598</v>
      </c>
      <c r="H62" s="20">
        <v>110498</v>
      </c>
      <c r="I62" s="20">
        <v>122782</v>
      </c>
      <c r="J62" s="22">
        <v>61386</v>
      </c>
      <c r="K62" s="22">
        <v>5833</v>
      </c>
      <c r="L62" s="22">
        <v>1149163</v>
      </c>
      <c r="M62" s="23">
        <f>SUM(D62:L62)</f>
        <v>7401921</v>
      </c>
      <c r="O62" s="8"/>
    </row>
    <row r="63" spans="1:15">
      <c r="A63" s="6"/>
      <c r="C63" s="19" t="s">
        <v>75</v>
      </c>
      <c r="D63" s="20">
        <v>1475760</v>
      </c>
      <c r="E63" s="20">
        <v>902687</v>
      </c>
      <c r="F63" s="21">
        <v>45895</v>
      </c>
      <c r="G63" s="20">
        <v>8419</v>
      </c>
      <c r="H63" s="20">
        <v>45162</v>
      </c>
      <c r="I63" s="20">
        <v>60301</v>
      </c>
      <c r="J63" s="22">
        <v>30149</v>
      </c>
      <c r="K63" s="22">
        <v>2384</v>
      </c>
      <c r="L63" s="22">
        <v>0</v>
      </c>
      <c r="M63" s="23">
        <f>SUM(D63:L63)</f>
        <v>2570757</v>
      </c>
      <c r="O63" s="8"/>
    </row>
    <row r="64" spans="1:15">
      <c r="A64" s="6"/>
      <c r="C64" s="19" t="s">
        <v>76</v>
      </c>
      <c r="D64" s="20">
        <v>1044479</v>
      </c>
      <c r="E64" s="20">
        <v>638883</v>
      </c>
      <c r="F64" s="21">
        <v>32483</v>
      </c>
      <c r="G64" s="20">
        <v>5958</v>
      </c>
      <c r="H64" s="20">
        <v>31964</v>
      </c>
      <c r="I64" s="20">
        <v>42361</v>
      </c>
      <c r="J64" s="22">
        <v>21179</v>
      </c>
      <c r="K64" s="22">
        <v>1687</v>
      </c>
      <c r="L64" s="22">
        <v>0</v>
      </c>
      <c r="M64" s="23">
        <f>SUM(D64:L64)</f>
        <v>1818994</v>
      </c>
      <c r="O64" s="8"/>
    </row>
    <row r="65" spans="1:15">
      <c r="A65" s="6"/>
      <c r="C65" s="19" t="s">
        <v>77</v>
      </c>
      <c r="D65" s="20">
        <v>1432609</v>
      </c>
      <c r="E65" s="20">
        <v>876293</v>
      </c>
      <c r="F65" s="21">
        <v>44554</v>
      </c>
      <c r="G65" s="20">
        <v>8172</v>
      </c>
      <c r="H65" s="20">
        <v>43841</v>
      </c>
      <c r="I65" s="20">
        <v>59813</v>
      </c>
      <c r="J65" s="22">
        <v>29904</v>
      </c>
      <c r="K65" s="22">
        <v>2314</v>
      </c>
      <c r="L65" s="22">
        <v>0</v>
      </c>
      <c r="M65" s="23">
        <f>SUM(D65:L65)</f>
        <v>2497500</v>
      </c>
      <c r="O65" s="8"/>
    </row>
    <row r="66" spans="1:15">
      <c r="A66" s="6"/>
      <c r="C66" s="19" t="s">
        <v>78</v>
      </c>
      <c r="D66" s="20">
        <v>2773171</v>
      </c>
      <c r="E66" s="20">
        <v>1696283</v>
      </c>
      <c r="F66" s="21">
        <v>86244</v>
      </c>
      <c r="G66" s="20">
        <v>15820</v>
      </c>
      <c r="H66" s="20">
        <v>84866</v>
      </c>
      <c r="I66" s="20">
        <v>97495</v>
      </c>
      <c r="J66" s="22">
        <v>48744</v>
      </c>
      <c r="K66" s="22">
        <v>4480</v>
      </c>
      <c r="L66" s="22">
        <v>0</v>
      </c>
      <c r="M66" s="23">
        <f>SUM(D66:L66)</f>
        <v>4807103</v>
      </c>
      <c r="O66" s="8"/>
    </row>
    <row r="67" spans="1:15" ht="13.5" thickBot="1">
      <c r="A67" s="6"/>
      <c r="C67" s="19" t="s">
        <v>79</v>
      </c>
      <c r="D67" s="20">
        <v>12276930</v>
      </c>
      <c r="E67" s="20">
        <v>7509505</v>
      </c>
      <c r="F67" s="21">
        <v>381804</v>
      </c>
      <c r="G67" s="20">
        <v>70035</v>
      </c>
      <c r="H67" s="20">
        <v>375703</v>
      </c>
      <c r="I67" s="20">
        <v>463609</v>
      </c>
      <c r="J67" s="22">
        <v>231787</v>
      </c>
      <c r="K67" s="22">
        <v>19833</v>
      </c>
      <c r="L67" s="22">
        <v>5229108</v>
      </c>
      <c r="M67" s="23">
        <f>SUM(D67:L67)</f>
        <v>26558314</v>
      </c>
      <c r="O67" s="8"/>
    </row>
    <row r="68" spans="1:15" ht="15.75" customHeight="1">
      <c r="A68" s="6"/>
      <c r="C68" s="24" t="s">
        <v>80</v>
      </c>
      <c r="D68" s="25">
        <f>SUM(D10:D67)</f>
        <v>139554805</v>
      </c>
      <c r="E68" s="25">
        <f t="shared" ref="E68:K68" si="0">SUM(E10:E67)</f>
        <v>85362350</v>
      </c>
      <c r="F68" s="25">
        <f t="shared" si="0"/>
        <v>4340062</v>
      </c>
      <c r="G68" s="25">
        <f>SUM(G10:G67)</f>
        <v>796094</v>
      </c>
      <c r="H68" s="25">
        <f>SUM(H10:H67)</f>
        <v>4270708</v>
      </c>
      <c r="I68" s="25">
        <f t="shared" si="0"/>
        <v>5114816</v>
      </c>
      <c r="J68" s="25">
        <f t="shared" si="0"/>
        <v>2557219</v>
      </c>
      <c r="K68" s="25">
        <f t="shared" si="0"/>
        <v>225449</v>
      </c>
      <c r="L68" s="25">
        <f>SUM(L10:L67)</f>
        <v>28089114</v>
      </c>
      <c r="M68" s="26">
        <f>SUM(D68:L68)</f>
        <v>270310617</v>
      </c>
      <c r="O68" s="8"/>
    </row>
    <row r="69" spans="1:15" ht="12" customHeight="1" thickBot="1">
      <c r="A69" s="6"/>
      <c r="C69" s="27"/>
      <c r="D69" s="28"/>
      <c r="E69" s="28"/>
      <c r="F69" s="28"/>
      <c r="G69" s="28"/>
      <c r="H69" s="28"/>
      <c r="I69" s="28"/>
      <c r="J69" s="29"/>
      <c r="K69" s="28"/>
      <c r="L69" s="28"/>
      <c r="M69" s="28">
        <f>SUM(D69:L69)</f>
        <v>0</v>
      </c>
      <c r="N69" s="5" t="s">
        <v>12</v>
      </c>
      <c r="O69" s="8"/>
    </row>
    <row r="70" spans="1:15" ht="0.75" customHeight="1" thickBot="1">
      <c r="A70" s="6"/>
      <c r="C70" s="30"/>
      <c r="D70" s="29"/>
      <c r="E70" s="30"/>
      <c r="F70" s="29"/>
      <c r="G70" s="29"/>
      <c r="H70" s="29"/>
      <c r="I70" s="29"/>
      <c r="J70" s="29"/>
      <c r="K70" s="29"/>
      <c r="L70" s="29"/>
      <c r="M70" s="29"/>
      <c r="O70" s="8"/>
    </row>
    <row r="71" spans="1:15" ht="6" customHeight="1">
      <c r="A71" s="6"/>
      <c r="C7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/>
      <c r="O71" s="8"/>
    </row>
    <row r="72" spans="1:15" ht="7.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4"/>
    </row>
    <row r="73" spans="1:15" ht="13.5" thickTop="1">
      <c r="A73"/>
      <c r="B73"/>
      <c r="I73" s="36"/>
      <c r="J73" s="36"/>
      <c r="L73" s="36"/>
    </row>
    <row r="74" spans="1:15">
      <c r="A74"/>
      <c r="B74"/>
      <c r="I74" s="37"/>
      <c r="J74" s="37"/>
      <c r="L74" s="37"/>
    </row>
    <row r="75" spans="1:15">
      <c r="A75"/>
      <c r="B75"/>
      <c r="L75" s="38"/>
    </row>
    <row r="76" spans="1:15">
      <c r="A76"/>
      <c r="B76"/>
      <c r="L76" s="37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2021-04-14T15:50:45Z</cp:lastPrinted>
  <dcterms:created xsi:type="dcterms:W3CDTF">2021-04-12T20:06:47Z</dcterms:created>
  <dcterms:modified xsi:type="dcterms:W3CDTF">2021-04-14T15:50:50Z</dcterms:modified>
</cp:coreProperties>
</file>